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8385" activeTab="0"/>
  </bookViews>
  <sheets>
    <sheet name="Bál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<sst xmlns="http://schemas.openxmlformats.org/spreadsheetml/2006/main" count="68" uniqueCount="63">
  <si>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JELENTKEZÉSI LAP</t>
  </si>
  <si>
    <t>Szolgáltatás</t>
  </si>
  <si>
    <t>Számlát kérek</t>
  </si>
  <si>
    <t>aláírás</t>
  </si>
  <si>
    <t>…………………………</t>
  </si>
  <si>
    <t>A hatályos jogszabályok értelmében a számlán az étkezés és a szállás összege külön feltüntetésre kerül.</t>
  </si>
  <si>
    <t>Szobaár tartalma:</t>
  </si>
  <si>
    <t xml:space="preserve">Név: </t>
  </si>
  <si>
    <t xml:space="preserve">Munkakör: </t>
  </si>
  <si>
    <t xml:space="preserve">Munkahely: </t>
  </si>
  <si>
    <t>1ágyas</t>
  </si>
  <si>
    <t>2ágyas</t>
  </si>
  <si>
    <t>Összesen:</t>
  </si>
  <si>
    <t>Mindösszesen:</t>
  </si>
  <si>
    <t>Ár</t>
  </si>
  <si>
    <t>Egészségügyi Gazdasági Vezetők Egyesülete</t>
  </si>
  <si>
    <t>Szállás</t>
  </si>
  <si>
    <t>Ebéd</t>
  </si>
  <si>
    <t>Bankszámlaszámunk:   Raiffeisen Bank Zrt. 12012307-01046337-00100005</t>
  </si>
  <si>
    <t>A lefoglalt szoba utólagos lemondására, számla módosításra, az átutalt összeg visszatérítésére nincs lehetőségünk.</t>
  </si>
  <si>
    <t>A részvételi díjak közül az Étkezési díjak cég által történő fizetése esetén adóköteles, béren kívülinek nem minősülő juttatásban részesül a jelentkező, melynek adói és járulékai a kifizetőt terhelik. Amennyiben a számla kifizetője természetes személy úgy őt ez nem terheli.</t>
  </si>
  <si>
    <t>A megrendelést a jelentkezések sorrendjében visszaigazoljuk és megküldjük a megrendelt szolgáltatásokról kiállított számlát. A megrendelés a számlaösszeg átutalásának banki jóváírását követően lép érvénybe.</t>
  </si>
  <si>
    <t>/fő/rendezvény</t>
  </si>
  <si>
    <t>Egyéni kérés (pl.: vegetáriánus étkezés,  laktóz-, glutén-, cukormentes étrend, stb.):</t>
  </si>
  <si>
    <t>Egyéb információk:</t>
  </si>
  <si>
    <t>Korai check in-re és késői check out-ra nincs lehetőség. Check-in időpont, érkezés napja: 15:00. Check-out időpont, távozás napja: 12:00.</t>
  </si>
  <si>
    <t>-</t>
  </si>
  <si>
    <t>/fő/1 éj</t>
  </si>
  <si>
    <t>/fő/1 alk</t>
  </si>
  <si>
    <t>Név: ……………………………………………………………………….</t>
  </si>
  <si>
    <t xml:space="preserve">Vacsora </t>
  </si>
  <si>
    <t>/fő/ 1 alk</t>
  </si>
  <si>
    <t>Gála vacsora</t>
  </si>
  <si>
    <t>/fő</t>
  </si>
  <si>
    <t>………………………………………………………………………………………</t>
  </si>
  <si>
    <t>Regisztr.díj (EGVE tag)</t>
  </si>
  <si>
    <t>Regisztr.díj (nem tag)</t>
  </si>
  <si>
    <t>Ebéd és vacsora menü tartalma: előétel, saláta, leves, kétféle főétel választható körettel, desszert, gyümölcs, satjvariációk</t>
  </si>
  <si>
    <t>Szálloda neve: Park Inn by Radisson Sárvár Resort &amp; Spa. Címe: 9600 Sárvár, Vadkert u. 4
GPS: 47.247265, 16.952067
Térkép: https://parkinnsarvar.hu/hu/kapcsolat 
A térkép a honlapon a csatolt anyagok között is megtalálható.</t>
  </si>
  <si>
    <t xml:space="preserve">Cégnév: </t>
  </si>
  <si>
    <t>A fizetendő összeget képlet számolja. Az árak tartalmazzák az ÁFÁ-t!</t>
  </si>
  <si>
    <t>A szállásköltség tartalmazza az aznapi vacsora díját.</t>
  </si>
  <si>
    <t>A Gála vacsora díja az alábbi korlátlan italfogyasztást tartalmazza 6 órás időtartamra: fehérbor, rose, vörösbor, csapolt sör, üdítőitalok, ásványvíz, gyümölcslevek, kávé, tea</t>
  </si>
  <si>
    <t>Parkolni a szálloda zárt, őrzött parkolójában és a mélygarázsban is lehet. Az érkezőket a biztonsági kollegák segítik a parkolás lebonyolításában. A behajtást irányítótáblák is mutatják.</t>
  </si>
  <si>
    <r>
      <t xml:space="preserve">Az ajánlatban feltüntetett tételeken felül fogyasztásra kerülő egyéb ételeket és italokat az itallap és árlista alapján a helyszínen készpénzzel vagy bankkártyával kérjük rendezni vagy a szobaszámlára kérjük terhelni, </t>
    </r>
    <r>
      <rPr>
        <b/>
        <sz val="11"/>
        <rFont val="Times New Roman"/>
        <family val="1"/>
      </rPr>
      <t>ezért mindig legyen mindenkinél a szobakártyája!</t>
    </r>
    <r>
      <rPr>
        <sz val="11"/>
        <rFont val="Times New Roman"/>
        <family val="1"/>
      </rPr>
      <t xml:space="preserve"> Aki az extrafogyasztását és egyéb igénybe vett szolgáltatását a helyszínen nem rendezi, annak utólagosan kerül kiszámlázásra az EGVE által. </t>
    </r>
  </si>
  <si>
    <t xml:space="preserve">Pontos cím és e-mail cím, ahova az értesítést kéri: </t>
  </si>
  <si>
    <t>Kérjük, hogy az igényelt szolgáltatást db számban adja meg! A táblázatban az alkalom és az éj oszloponként értendő. Amennyiben a kitöltéssel kapcsolatban kérdése lenne:                                                                         Nagy Linda - 06 30 834 7443</t>
  </si>
  <si>
    <r>
      <t xml:space="preserve">Amennyiben kétágyas szobát igényel, úgy kérjük a </t>
    </r>
    <r>
      <rPr>
        <b/>
        <sz val="12"/>
        <color indexed="56"/>
        <rFont val="Times New Roman"/>
        <family val="1"/>
      </rPr>
      <t>szobatárs megnevezését.</t>
    </r>
    <r>
      <rPr>
        <sz val="12"/>
        <color indexed="56"/>
        <rFont val="Times New Roman"/>
        <family val="1"/>
      </rPr>
      <t xml:space="preserve">                                  </t>
    </r>
  </si>
  <si>
    <t>Közgyűlés és Találkozó - SZAKMAI KONFERENCIA, Sárvár, 2018. május 24-25.</t>
  </si>
  <si>
    <t>A jelentkezési lapokat elektronikusan kérjük megküldeni az egve@egve.hu címre. Jelentkezési határidő: 2018.május 5.</t>
  </si>
  <si>
    <t xml:space="preserve">Kérjük a részvételi díjat legkésőbb 2018. május 9-ig az alábbi bankszámlaszámra átutalni szíveskedjenek a megküldött számlánk alapján! Közlemény rovatba a számla sorszámot és a jelentkező nevét kérjük beírni!  </t>
  </si>
  <si>
    <t xml:space="preserve">Cím: Adószám: </t>
  </si>
  <si>
    <t>Péntek</t>
  </si>
  <si>
    <t>Csütörtök</t>
  </si>
  <si>
    <r>
      <t xml:space="preserve">Szállás, Büféreggeli, </t>
    </r>
    <r>
      <rPr>
        <b/>
        <sz val="12"/>
        <color indexed="56"/>
        <rFont val="Times New Roman"/>
        <family val="1"/>
      </rPr>
      <t>Büfévacsora</t>
    </r>
    <r>
      <rPr>
        <sz val="12"/>
        <color indexed="56"/>
        <rFont val="Times New Roman"/>
        <family val="1"/>
      </rPr>
      <t>, Napi belépő a Sárvári Gyógy- és Wellnessfürdőbe és annak fittnesstermébe, fürdőköpeny, WLAN, légkondicionáló, ÁFA, parkolás, IFA.</t>
    </r>
  </si>
  <si>
    <t>Aki a jelzett időintervallumban is szeretné a Fürdőt használni, erre vonatkozó igényét kérjük itt jelölje X-el.</t>
  </si>
  <si>
    <t>A résztvevők számára biztosított további benntartózkodás ideje bővíthető május 24-én 9-15 között, és május 25-én 12-20 között külön egyedi belépővel.</t>
  </si>
  <si>
    <t>A résztvevőknek lehetőségük van a Közgyűlést megelőző napra és a hétvégére meghosszabbítani tartózkodásukat a jelenlegi árakon, de ezt kérjük jelezni a táblázatban!</t>
  </si>
  <si>
    <t>28/2018 (III.08) számú összevont Elnökségi-Választmányi Határozat értelmében az EGVE tagok regisztrációs díja elengedésre kerül részükre, amennyiben 2018. május 1-ig beadják a jelentkezésüket és befizetik az EGVE tagdíjat.</t>
  </si>
  <si>
    <t xml:space="preserve">A Sárvári Gyógy-és Wellnessfürdő látogathatósága a szállás árában: érkezés napján 15-22 óra között, itt-tartózkodás során 08 -22 óra között, távozás napján 08-12 óra között. </t>
  </si>
  <si>
    <t>Az Európai Adatvédelmi törvény (GDPR) értelmében hozzájárulok ahhoz, hogy az EGVE a személyes adataimat felhasználja visszavonásig, az egyesületi élettel kapcsolatos rendezvény szervezési munkálatok során kommunikációs illetve kapcsolattartás céljából.</t>
  </si>
  <si>
    <t>Igen:</t>
  </si>
  <si>
    <t>Nem: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</si>
</sst>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[$-40E]mmmm\ d\.;@"/>
    <numFmt numFmtId="170" formatCode="_-* #,##0.0\ _F_t_-;\-* #,##0.0\ _F_t_-;_-* &quot;-&quot;??\ _F_t_-;_-@_-"/>
    <numFmt numFmtId="171" formatCode="_-* #,##0\ _F_t_-;\-* #,##0\ _F_t_-;_-* &quot;-&quot;??\ _F_t_-;_-@_-"/>
    <numFmt numFmtId="172" formatCode="0.0"/>
    <numFmt numFmtId="173" formatCode="[$¥€-2]\ #\ ##,000_);[Red]\([$€-2]\ #\ ##,000\)"/>
    <numFmt numFmtId="174" formatCode="_-* #,##0\ &quot;Ft&quot;_-;\-* #,##0\ &quot;Ft&quot;_-;_-* &quot;-&quot;??\ &quot;Ft&quot;_-;_-@_-"/>
    <numFmt numFmtId="175" formatCode="#,##0\ &quot;Ft&quot;"/>
    <numFmt numFmtId="176" formatCode="_-* #,##0.00\ [$Ft-40E]_-;\-* #,##0.00\ [$Ft-40E]_-;_-* &quot;-&quot;??\ [$Ft-40E]_-;_-@_-"/>
    <numFmt numFmtId="177" formatCode="_-* #,##0.0\ [$Ft-40E]_-;\-* #,##0.0\ [$Ft-40E]_-;_-* &quot;-&quot;??\ [$Ft-40E]_-;_-@_-"/>
    <numFmt numFmtId="178" formatCode="_-* #,##0\ [$Ft-40E]_-;\-* #,##0\ [$Ft-40E]_-;_-* &quot;-&quot;??\ [$Ft-40E]_-;_-@_-"/>
    <numFmt numFmtId="179" formatCode="_-* #,##0.000\ [$Ft-40E]_-;\-* #,##0.000\ [$Ft-40E]_-;_-* &quot;-&quot;??\ [$Ft-40E]_-;_-@_-"/>
    <numFmt numFmtId="180" formatCode="_-* #,##0.0000\ [$Ft-40E]_-;\-* #,##0.0000\ [$Ft-40E]_-;_-* &quot;-&quot;??\ [$Ft-40E]_-;_-@_-"/>
    <numFmt numFmtId="181" formatCode="[$-40E]mmm/\ d\.;@"/>
    <numFmt numFmtId="182" formatCode="_-* #,##0.000\ _F_t_-;\-* #,##0.000\ _F_t_-;_-* &quot;-&quot;??\ _F_t_-;_-@_-"/>
    <numFmt numFmtId="183" formatCode="_-* #,##0.0000\ _F_t_-;\-* #,##0.0000\ _F_t_-;_-* &quot;-&quot;??\ _F_t_-;_-@_-"/>
  </numFmts>
  <fonts count="61">
    <font>
      <sz val="10"/>
      <name val="Arial"/>
      <family val="0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6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8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u val="single"/>
      <sz val="12"/>
      <color indexed="18"/>
      <name val="Times New Roman"/>
      <family val="1"/>
    </font>
    <font>
      <b/>
      <sz val="16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3" tint="-0.24997000396251678"/>
      <name val="Times New Roman"/>
      <family val="1"/>
    </font>
    <font>
      <b/>
      <sz val="12"/>
      <color theme="3" tint="-0.24997000396251678"/>
      <name val="Times New Roman"/>
      <family val="1"/>
    </font>
    <font>
      <b/>
      <sz val="12"/>
      <color rgb="FFC0000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1"/>
      <color rgb="FFFF0000"/>
      <name val="Times New Roman"/>
      <family val="1"/>
    </font>
    <font>
      <sz val="12"/>
      <color rgb="FF002060"/>
      <name val="Times New Roman"/>
      <family val="1"/>
    </font>
    <font>
      <u val="single"/>
      <sz val="12"/>
      <color theme="3" tint="-0.24997000396251678"/>
      <name val="Times New Roman"/>
      <family val="1"/>
    </font>
    <font>
      <b/>
      <sz val="16"/>
      <color theme="3" tint="-0.24997000396251678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theme="3" tint="-0.24997000396251678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8" fontId="49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 applyProtection="1">
      <alignment vertical="center"/>
      <protection locked="0"/>
    </xf>
    <xf numFmtId="0" fontId="49" fillId="0" borderId="0" xfId="0" applyFont="1" applyBorder="1" applyAlignment="1">
      <alignment vertical="center"/>
    </xf>
    <xf numFmtId="169" fontId="49" fillId="0" borderId="11" xfId="0" applyNumberFormat="1" applyFont="1" applyBorder="1" applyAlignment="1">
      <alignment horizontal="center" vertical="center"/>
    </xf>
    <xf numFmtId="171" fontId="49" fillId="33" borderId="10" xfId="4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0" xfId="0" applyFont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justify" vertical="center"/>
      <protection locked="0"/>
    </xf>
    <xf numFmtId="0" fontId="49" fillId="0" borderId="0" xfId="0" applyFont="1" applyAlignment="1" applyProtection="1">
      <alignment vertical="center"/>
      <protection locked="0"/>
    </xf>
    <xf numFmtId="171" fontId="49" fillId="2" borderId="10" xfId="40" applyNumberFormat="1" applyFont="1" applyFill="1" applyBorder="1" applyAlignment="1" applyProtection="1">
      <alignment horizontal="center" vertical="center"/>
      <protection locked="0"/>
    </xf>
    <xf numFmtId="171" fontId="49" fillId="2" borderId="10" xfId="40" applyNumberFormat="1" applyFont="1" applyFill="1" applyBorder="1" applyAlignment="1" applyProtection="1">
      <alignment vertical="center"/>
      <protection locked="0"/>
    </xf>
    <xf numFmtId="171" fontId="49" fillId="2" borderId="10" xfId="40" applyNumberFormat="1" applyFont="1" applyFill="1" applyBorder="1" applyAlignment="1" applyProtection="1">
      <alignment horizontal="right" vertical="center"/>
      <protection locked="0"/>
    </xf>
    <xf numFmtId="171" fontId="49" fillId="0" borderId="0" xfId="40" applyNumberFormat="1" applyFont="1" applyBorder="1" applyAlignment="1">
      <alignment vertical="center"/>
    </xf>
    <xf numFmtId="171" fontId="49" fillId="0" borderId="0" xfId="40" applyNumberFormat="1" applyFont="1" applyBorder="1" applyAlignment="1">
      <alignment horizontal="center" vertical="center"/>
    </xf>
    <xf numFmtId="5" fontId="49" fillId="0" borderId="10" xfId="40" applyNumberFormat="1" applyFont="1" applyFill="1" applyBorder="1" applyAlignment="1">
      <alignment vertical="center"/>
    </xf>
    <xf numFmtId="5" fontId="51" fillId="0" borderId="0" xfId="40" applyNumberFormat="1" applyFont="1" applyBorder="1" applyAlignment="1">
      <alignment horizontal="right" vertical="center"/>
    </xf>
    <xf numFmtId="169" fontId="49" fillId="0" borderId="10" xfId="0" applyNumberFormat="1" applyFont="1" applyBorder="1" applyAlignment="1">
      <alignment vertical="center"/>
    </xf>
    <xf numFmtId="0" fontId="50" fillId="0" borderId="10" xfId="0" applyFont="1" applyBorder="1" applyAlignment="1" applyProtection="1">
      <alignment vertical="center"/>
      <protection locked="0"/>
    </xf>
    <xf numFmtId="0" fontId="50" fillId="34" borderId="10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49" fillId="0" borderId="10" xfId="0" applyFont="1" applyBorder="1" applyAlignment="1">
      <alignment horizontal="center" vertical="center" wrapText="1"/>
    </xf>
    <xf numFmtId="171" fontId="49" fillId="0" borderId="0" xfId="4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16" fontId="53" fillId="0" borderId="0" xfId="0" applyNumberFormat="1" applyFont="1" applyBorder="1" applyAlignment="1">
      <alignment horizontal="left" vertical="center"/>
    </xf>
    <xf numFmtId="0" fontId="49" fillId="0" borderId="0" xfId="0" applyFont="1" applyAlignment="1" applyProtection="1">
      <alignment horizontal="center" vertical="center"/>
      <protection locked="0"/>
    </xf>
    <xf numFmtId="0" fontId="49" fillId="2" borderId="0" xfId="0" applyFont="1" applyFill="1" applyAlignment="1" applyProtection="1">
      <alignment horizontal="center" vertical="center"/>
      <protection locked="0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2" borderId="0" xfId="0" applyFont="1" applyFill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6" fillId="0" borderId="0" xfId="0" applyFont="1" applyAlignment="1" applyProtection="1">
      <alignment horizontal="left" vertical="center" wrapText="1"/>
      <protection locked="0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2" borderId="10" xfId="0" applyFont="1" applyFill="1" applyBorder="1" applyAlignment="1" applyProtection="1">
      <alignment horizontal="left" vertical="center"/>
      <protection locked="0"/>
    </xf>
    <xf numFmtId="0" fontId="55" fillId="2" borderId="0" xfId="0" applyFont="1" applyFill="1" applyAlignment="1" applyProtection="1">
      <alignment horizontal="left" vertical="center" wrapText="1"/>
      <protection locked="0"/>
    </xf>
    <xf numFmtId="0" fontId="55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0" fillId="2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171" fontId="49" fillId="2" borderId="12" xfId="40" applyNumberFormat="1" applyFont="1" applyFill="1" applyBorder="1" applyAlignment="1" applyProtection="1">
      <alignment horizontal="center" vertical="center"/>
      <protection locked="0"/>
    </xf>
    <xf numFmtId="171" fontId="49" fillId="2" borderId="17" xfId="4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0" fillId="2" borderId="17" xfId="0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 applyProtection="1">
      <alignment horizontal="center" vertical="center" wrapText="1"/>
      <protection locked="0"/>
    </xf>
    <xf numFmtId="0" fontId="49" fillId="2" borderId="0" xfId="0" applyFont="1" applyFill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9" fillId="2" borderId="1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 horizontal="left" vertical="top"/>
    </xf>
    <xf numFmtId="0" fontId="49" fillId="2" borderId="0" xfId="0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top" wrapText="1"/>
    </xf>
    <xf numFmtId="0" fontId="49" fillId="2" borderId="0" xfId="0" applyFont="1" applyFill="1" applyAlignment="1" applyProtection="1">
      <alignment horizontal="left" vertical="top"/>
      <protection locked="0"/>
    </xf>
    <xf numFmtId="0" fontId="49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J60" sqref="J60"/>
    </sheetView>
  </sheetViews>
  <sheetFormatPr defaultColWidth="9.140625" defaultRowHeight="12.75"/>
  <cols>
    <col min="1" max="1" width="12.00390625" style="5" customWidth="1"/>
    <col min="2" max="2" width="9.421875" style="5" customWidth="1"/>
    <col min="3" max="3" width="11.28125" style="5" customWidth="1"/>
    <col min="4" max="4" width="13.140625" style="5" customWidth="1"/>
    <col min="5" max="5" width="11.28125" style="5" customWidth="1"/>
    <col min="6" max="6" width="11.7109375" style="5" customWidth="1"/>
    <col min="7" max="8" width="12.57421875" style="5" customWidth="1"/>
    <col min="9" max="16384" width="9.140625" style="5" customWidth="1"/>
  </cols>
  <sheetData>
    <row r="1" spans="1:8" ht="2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5.75">
      <c r="A2" s="45" t="s">
        <v>15</v>
      </c>
      <c r="B2" s="45"/>
      <c r="C2" s="45"/>
      <c r="D2" s="45"/>
      <c r="E2" s="45"/>
      <c r="F2" s="45"/>
      <c r="G2" s="45"/>
      <c r="H2" s="45"/>
    </row>
    <row r="3" spans="1:8" ht="15.75">
      <c r="A3" s="45" t="s">
        <v>48</v>
      </c>
      <c r="B3" s="45"/>
      <c r="C3" s="45"/>
      <c r="D3" s="45"/>
      <c r="E3" s="45"/>
      <c r="F3" s="45"/>
      <c r="G3" s="45"/>
      <c r="H3" s="45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15.75">
      <c r="A5" s="7" t="s">
        <v>7</v>
      </c>
      <c r="B5" s="61"/>
      <c r="C5" s="52"/>
      <c r="D5" s="52"/>
      <c r="E5" s="52"/>
      <c r="F5" s="52"/>
      <c r="G5" s="52"/>
      <c r="H5" s="52"/>
    </row>
    <row r="6" spans="1:8" ht="15.75">
      <c r="A6" s="7" t="s">
        <v>8</v>
      </c>
      <c r="B6" s="61"/>
      <c r="C6" s="52"/>
      <c r="D6" s="52"/>
      <c r="E6" s="52"/>
      <c r="F6" s="52"/>
      <c r="G6" s="52"/>
      <c r="H6" s="52"/>
    </row>
    <row r="7" spans="1:8" ht="15.75">
      <c r="A7" s="7" t="s">
        <v>9</v>
      </c>
      <c r="B7" s="61"/>
      <c r="C7" s="52"/>
      <c r="D7" s="52"/>
      <c r="E7" s="52"/>
      <c r="F7" s="52"/>
      <c r="G7" s="52"/>
      <c r="H7" s="52"/>
    </row>
    <row r="8" spans="1:8" s="8" customFormat="1" ht="15.75">
      <c r="A8" s="25" t="s">
        <v>45</v>
      </c>
      <c r="B8" s="26"/>
      <c r="C8" s="26"/>
      <c r="D8" s="26"/>
      <c r="E8" s="27"/>
      <c r="F8" s="52"/>
      <c r="G8" s="52"/>
      <c r="H8" s="52"/>
    </row>
    <row r="9" spans="1:8" s="8" customFormat="1" ht="15.75">
      <c r="A9" s="52"/>
      <c r="B9" s="52"/>
      <c r="C9" s="52"/>
      <c r="D9" s="52"/>
      <c r="E9" s="52"/>
      <c r="F9" s="52"/>
      <c r="G9" s="52"/>
      <c r="H9" s="52"/>
    </row>
    <row r="10" spans="1:8" s="8" customFormat="1" ht="15.75">
      <c r="A10" s="47"/>
      <c r="B10" s="47"/>
      <c r="C10" s="47"/>
      <c r="D10" s="47"/>
      <c r="E10" s="47"/>
      <c r="F10" s="47"/>
      <c r="G10" s="47"/>
      <c r="H10" s="47"/>
    </row>
    <row r="11" spans="1:8" ht="15.75">
      <c r="A11" s="54" t="s">
        <v>1</v>
      </c>
      <c r="B11" s="54"/>
      <c r="C11" s="2" t="s">
        <v>14</v>
      </c>
      <c r="D11" s="2"/>
      <c r="E11" s="9">
        <v>43243</v>
      </c>
      <c r="F11" s="9">
        <v>43244</v>
      </c>
      <c r="G11" s="9">
        <v>43245</v>
      </c>
      <c r="H11" s="9">
        <v>43246</v>
      </c>
    </row>
    <row r="12" spans="1:8" ht="15.75">
      <c r="A12" s="46" t="s">
        <v>35</v>
      </c>
      <c r="B12" s="46"/>
      <c r="C12" s="1">
        <v>0</v>
      </c>
      <c r="D12" s="4" t="s">
        <v>22</v>
      </c>
      <c r="E12" s="10" t="s">
        <v>26</v>
      </c>
      <c r="F12" s="55"/>
      <c r="G12" s="56"/>
      <c r="H12" s="10" t="s">
        <v>26</v>
      </c>
    </row>
    <row r="13" spans="1:8" ht="15.75">
      <c r="A13" s="51" t="s">
        <v>36</v>
      </c>
      <c r="B13" s="51"/>
      <c r="C13" s="1">
        <v>12000</v>
      </c>
      <c r="D13" s="4" t="s">
        <v>22</v>
      </c>
      <c r="E13" s="10" t="s">
        <v>26</v>
      </c>
      <c r="F13" s="55"/>
      <c r="G13" s="56"/>
      <c r="H13" s="10" t="s">
        <v>26</v>
      </c>
    </row>
    <row r="14" spans="1:8" ht="15.75">
      <c r="A14" s="53" t="s">
        <v>16</v>
      </c>
      <c r="B14" s="4" t="s">
        <v>10</v>
      </c>
      <c r="C14" s="1">
        <v>31500</v>
      </c>
      <c r="D14" s="4" t="s">
        <v>27</v>
      </c>
      <c r="E14" s="17"/>
      <c r="F14" s="18"/>
      <c r="G14" s="18"/>
      <c r="H14" s="18"/>
    </row>
    <row r="15" spans="1:8" ht="15.75">
      <c r="A15" s="53"/>
      <c r="B15" s="4" t="s">
        <v>11</v>
      </c>
      <c r="C15" s="1">
        <v>20900</v>
      </c>
      <c r="D15" s="4" t="s">
        <v>27</v>
      </c>
      <c r="E15" s="17"/>
      <c r="F15" s="18"/>
      <c r="G15" s="18"/>
      <c r="H15" s="18"/>
    </row>
    <row r="16" spans="1:8" ht="15.75">
      <c r="A16" s="11" t="s">
        <v>17</v>
      </c>
      <c r="B16" s="4"/>
      <c r="C16" s="1">
        <v>3700</v>
      </c>
      <c r="D16" s="4" t="s">
        <v>28</v>
      </c>
      <c r="E16" s="17"/>
      <c r="F16" s="18"/>
      <c r="G16" s="18"/>
      <c r="H16" s="18"/>
    </row>
    <row r="17" spans="1:8" ht="15.75">
      <c r="A17" s="51" t="s">
        <v>30</v>
      </c>
      <c r="B17" s="51"/>
      <c r="C17" s="1">
        <v>0</v>
      </c>
      <c r="D17" s="4" t="s">
        <v>31</v>
      </c>
      <c r="E17" s="17"/>
      <c r="F17" s="10">
        <v>0</v>
      </c>
      <c r="G17" s="19"/>
      <c r="H17" s="18"/>
    </row>
    <row r="18" spans="1:8" ht="15.75">
      <c r="A18" s="3" t="s">
        <v>32</v>
      </c>
      <c r="B18" s="24">
        <v>43244</v>
      </c>
      <c r="C18" s="1">
        <v>6500</v>
      </c>
      <c r="D18" s="4" t="s">
        <v>33</v>
      </c>
      <c r="E18" s="10">
        <v>0</v>
      </c>
      <c r="F18" s="19"/>
      <c r="G18" s="10">
        <v>0</v>
      </c>
      <c r="H18" s="10">
        <v>0</v>
      </c>
    </row>
    <row r="19" spans="1:8" ht="15.75">
      <c r="A19" s="12" t="s">
        <v>12</v>
      </c>
      <c r="B19" s="4"/>
      <c r="C19" s="11"/>
      <c r="D19" s="11"/>
      <c r="E19" s="22">
        <f>E14*$C$14+E15*$C$15+E16*$C$16+E17*$C$17</f>
        <v>0</v>
      </c>
      <c r="F19" s="22">
        <f>F14*$C$14+F15*$C$15+F16*$C$16+F17*$C$17+F18*$C$18</f>
        <v>0</v>
      </c>
      <c r="G19" s="22">
        <f>G14*$C$14+G15*$C$15+G16*$C$16+G17*$C$17+F12*C12+F13*C13</f>
        <v>0</v>
      </c>
      <c r="H19" s="22">
        <f>H14*$C$14+H15*$C$15+H16*$C$16+H17*$C$17</f>
        <v>0</v>
      </c>
    </row>
    <row r="20" spans="1:8" ht="15.75">
      <c r="A20" s="33" t="s">
        <v>13</v>
      </c>
      <c r="B20" s="33"/>
      <c r="C20" s="8"/>
      <c r="D20" s="8"/>
      <c r="E20" s="20"/>
      <c r="F20" s="21"/>
      <c r="G20" s="21"/>
      <c r="H20" s="23">
        <f>SUM($E$19:$H$19)</f>
        <v>0</v>
      </c>
    </row>
    <row r="21" spans="1:8" ht="40.5" customHeight="1">
      <c r="A21" s="57" t="s">
        <v>46</v>
      </c>
      <c r="B21" s="57"/>
      <c r="C21" s="57"/>
      <c r="D21" s="57"/>
      <c r="E21" s="57"/>
      <c r="F21" s="57"/>
      <c r="G21" s="57"/>
      <c r="H21" s="57"/>
    </row>
    <row r="22" spans="1:8" ht="15.75">
      <c r="A22" s="50" t="s">
        <v>40</v>
      </c>
      <c r="B22" s="50"/>
      <c r="C22" s="50"/>
      <c r="D22" s="50"/>
      <c r="E22" s="50"/>
      <c r="F22" s="50"/>
      <c r="G22" s="50"/>
      <c r="H22" s="50"/>
    </row>
    <row r="23" spans="1:8" ht="15.75">
      <c r="A23" s="50" t="s">
        <v>6</v>
      </c>
      <c r="B23" s="50"/>
      <c r="C23" s="50"/>
      <c r="D23" s="50"/>
      <c r="E23" s="50"/>
      <c r="F23" s="50"/>
      <c r="G23" s="50"/>
      <c r="H23" s="50"/>
    </row>
    <row r="24" spans="1:8" ht="36" customHeight="1">
      <c r="A24" s="41" t="s">
        <v>54</v>
      </c>
      <c r="B24" s="41"/>
      <c r="C24" s="41"/>
      <c r="D24" s="41"/>
      <c r="E24" s="41"/>
      <c r="F24" s="41"/>
      <c r="G24" s="41"/>
      <c r="H24" s="41"/>
    </row>
    <row r="25" spans="1:8" ht="32.25" customHeight="1">
      <c r="A25" s="32" t="s">
        <v>59</v>
      </c>
      <c r="B25" s="32"/>
      <c r="C25" s="32"/>
      <c r="D25" s="32"/>
      <c r="E25" s="32"/>
      <c r="F25" s="32"/>
      <c r="G25" s="32"/>
      <c r="H25" s="32"/>
    </row>
    <row r="26" spans="1:8" ht="32.25" customHeight="1">
      <c r="A26" s="32" t="s">
        <v>56</v>
      </c>
      <c r="B26" s="32"/>
      <c r="C26" s="32"/>
      <c r="D26" s="32"/>
      <c r="E26" s="32"/>
      <c r="F26" s="32"/>
      <c r="G26" s="32"/>
      <c r="H26" s="32"/>
    </row>
    <row r="27" spans="1:8" ht="18" customHeight="1">
      <c r="A27" s="32" t="s">
        <v>55</v>
      </c>
      <c r="B27" s="32"/>
      <c r="C27" s="32"/>
      <c r="D27" s="32"/>
      <c r="E27" s="32"/>
      <c r="F27" s="28" t="s">
        <v>53</v>
      </c>
      <c r="G27" s="28" t="s">
        <v>52</v>
      </c>
      <c r="H27" s="29"/>
    </row>
    <row r="28" spans="1:8" ht="17.25" customHeight="1">
      <c r="A28" s="32"/>
      <c r="B28" s="32"/>
      <c r="C28" s="32"/>
      <c r="D28" s="32"/>
      <c r="E28" s="32"/>
      <c r="F28" s="72"/>
      <c r="G28" s="72"/>
      <c r="H28" s="29"/>
    </row>
    <row r="29" spans="1:8" ht="21.75" customHeight="1">
      <c r="A29" s="49" t="s">
        <v>47</v>
      </c>
      <c r="B29" s="49"/>
      <c r="C29" s="49"/>
      <c r="D29" s="49"/>
      <c r="E29" s="49"/>
      <c r="F29" s="49"/>
      <c r="G29" s="49"/>
      <c r="H29" s="49"/>
    </row>
    <row r="30" spans="1:8" ht="15.75">
      <c r="A30" s="48" t="s">
        <v>29</v>
      </c>
      <c r="B30" s="48"/>
      <c r="C30" s="48"/>
      <c r="D30" s="48"/>
      <c r="E30" s="48"/>
      <c r="F30" s="48"/>
      <c r="G30" s="48"/>
      <c r="H30" s="48"/>
    </row>
    <row r="31" spans="1:8" ht="32.25" customHeight="1">
      <c r="A31" s="39" t="s">
        <v>57</v>
      </c>
      <c r="B31" s="42"/>
      <c r="C31" s="42"/>
      <c r="D31" s="42"/>
      <c r="E31" s="42"/>
      <c r="F31" s="42"/>
      <c r="G31" s="42"/>
      <c r="H31" s="42"/>
    </row>
    <row r="32" spans="1:8" ht="27" customHeight="1">
      <c r="A32" s="39" t="s">
        <v>5</v>
      </c>
      <c r="B32" s="42"/>
      <c r="C32" s="42"/>
      <c r="D32" s="42"/>
      <c r="E32" s="42"/>
      <c r="F32" s="42"/>
      <c r="G32" s="42"/>
      <c r="H32" s="42"/>
    </row>
    <row r="33" spans="1:8" ht="39.75" customHeight="1">
      <c r="A33" s="68" t="s">
        <v>49</v>
      </c>
      <c r="B33" s="69"/>
      <c r="C33" s="69"/>
      <c r="D33" s="69"/>
      <c r="E33" s="69"/>
      <c r="F33" s="69"/>
      <c r="G33" s="69"/>
      <c r="H33" s="70"/>
    </row>
    <row r="34" spans="1:8" ht="48.75" customHeight="1">
      <c r="A34" s="30" t="s">
        <v>58</v>
      </c>
      <c r="B34" s="31"/>
      <c r="C34" s="31"/>
      <c r="D34" s="31"/>
      <c r="E34" s="31"/>
      <c r="F34" s="31"/>
      <c r="G34" s="31"/>
      <c r="H34" s="31"/>
    </row>
    <row r="35" spans="1:8" ht="43.5" customHeight="1">
      <c r="A35" s="39" t="s">
        <v>21</v>
      </c>
      <c r="B35" s="42"/>
      <c r="C35" s="42"/>
      <c r="D35" s="42"/>
      <c r="E35" s="42"/>
      <c r="F35" s="42"/>
      <c r="G35" s="42"/>
      <c r="H35" s="42"/>
    </row>
    <row r="36" spans="1:8" ht="54.75" customHeight="1">
      <c r="A36" s="42" t="s">
        <v>20</v>
      </c>
      <c r="B36" s="42"/>
      <c r="C36" s="42"/>
      <c r="D36" s="42"/>
      <c r="E36" s="42"/>
      <c r="F36" s="42"/>
      <c r="G36" s="42"/>
      <c r="H36" s="42"/>
    </row>
    <row r="37" spans="1:8" ht="47.25" customHeight="1">
      <c r="A37" s="65" t="s">
        <v>50</v>
      </c>
      <c r="B37" s="66"/>
      <c r="C37" s="66"/>
      <c r="D37" s="66"/>
      <c r="E37" s="66"/>
      <c r="F37" s="66"/>
      <c r="G37" s="66"/>
      <c r="H37" s="67"/>
    </row>
    <row r="38" spans="1:8" ht="27" customHeight="1">
      <c r="A38" s="36" t="s">
        <v>18</v>
      </c>
      <c r="B38" s="37"/>
      <c r="C38" s="37"/>
      <c r="D38" s="37"/>
      <c r="E38" s="37"/>
      <c r="F38" s="37"/>
      <c r="G38" s="37"/>
      <c r="H38" s="38"/>
    </row>
    <row r="39" spans="1:8" ht="21.75" customHeight="1">
      <c r="A39" s="60" t="s">
        <v>24</v>
      </c>
      <c r="B39" s="60"/>
      <c r="C39" s="60"/>
      <c r="D39" s="60"/>
      <c r="E39" s="60"/>
      <c r="F39" s="60"/>
      <c r="G39" s="60"/>
      <c r="H39" s="60"/>
    </row>
    <row r="40" spans="1:8" ht="66" customHeight="1">
      <c r="A40" s="59" t="s">
        <v>38</v>
      </c>
      <c r="B40" s="59"/>
      <c r="C40" s="59"/>
      <c r="D40" s="59"/>
      <c r="E40" s="59"/>
      <c r="F40" s="59"/>
      <c r="G40" s="59"/>
      <c r="H40" s="59"/>
    </row>
    <row r="41" spans="1:8" ht="30" customHeight="1">
      <c r="A41" s="59" t="s">
        <v>37</v>
      </c>
      <c r="B41" s="59"/>
      <c r="C41" s="59"/>
      <c r="D41" s="59"/>
      <c r="E41" s="59"/>
      <c r="F41" s="59"/>
      <c r="G41" s="59"/>
      <c r="H41" s="59"/>
    </row>
    <row r="42" spans="1:8" ht="34.5" customHeight="1">
      <c r="A42" s="60" t="s">
        <v>42</v>
      </c>
      <c r="B42" s="71"/>
      <c r="C42" s="71"/>
      <c r="D42" s="71"/>
      <c r="E42" s="71"/>
      <c r="F42" s="71"/>
      <c r="G42" s="71"/>
      <c r="H42" s="71"/>
    </row>
    <row r="43" spans="1:8" ht="15.75" customHeight="1">
      <c r="A43" s="59" t="s">
        <v>41</v>
      </c>
      <c r="B43" s="60"/>
      <c r="C43" s="60"/>
      <c r="D43" s="60"/>
      <c r="E43" s="60"/>
      <c r="F43" s="60"/>
      <c r="G43" s="60"/>
      <c r="H43" s="60"/>
    </row>
    <row r="44" spans="1:8" ht="63.75" customHeight="1">
      <c r="A44" s="59" t="s">
        <v>44</v>
      </c>
      <c r="B44" s="59"/>
      <c r="C44" s="59"/>
      <c r="D44" s="59"/>
      <c r="E44" s="59"/>
      <c r="F44" s="59"/>
      <c r="G44" s="59"/>
      <c r="H44" s="59"/>
    </row>
    <row r="45" spans="1:8" ht="38.25" customHeight="1">
      <c r="A45" s="59" t="s">
        <v>43</v>
      </c>
      <c r="B45" s="64"/>
      <c r="C45" s="64"/>
      <c r="D45" s="64"/>
      <c r="E45" s="64"/>
      <c r="F45" s="64"/>
      <c r="G45" s="64"/>
      <c r="H45" s="64"/>
    </row>
    <row r="46" spans="1:8" ht="31.5" customHeight="1">
      <c r="A46" s="59" t="s">
        <v>25</v>
      </c>
      <c r="B46" s="64"/>
      <c r="C46" s="64"/>
      <c r="D46" s="64"/>
      <c r="E46" s="64"/>
      <c r="F46" s="64"/>
      <c r="G46" s="64"/>
      <c r="H46" s="64"/>
    </row>
    <row r="47" spans="1:8" ht="34.5" customHeight="1">
      <c r="A47" s="58" t="s">
        <v>19</v>
      </c>
      <c r="B47" s="58"/>
      <c r="C47" s="58"/>
      <c r="D47" s="58"/>
      <c r="E47" s="58"/>
      <c r="F47" s="58"/>
      <c r="G47" s="58"/>
      <c r="H47" s="58"/>
    </row>
    <row r="48" spans="1:8" ht="18.75" customHeight="1">
      <c r="A48" s="39" t="s">
        <v>23</v>
      </c>
      <c r="B48" s="39"/>
      <c r="C48" s="39"/>
      <c r="D48" s="39"/>
      <c r="E48" s="39"/>
      <c r="F48" s="39"/>
      <c r="G48" s="39"/>
      <c r="H48" s="39"/>
    </row>
    <row r="49" spans="1:8" ht="20.25" customHeight="1">
      <c r="A49" s="40" t="s">
        <v>34</v>
      </c>
      <c r="B49" s="40"/>
      <c r="C49" s="40"/>
      <c r="D49" s="40"/>
      <c r="E49" s="40"/>
      <c r="F49" s="40"/>
      <c r="G49" s="40"/>
      <c r="H49" s="40"/>
    </row>
    <row r="50" spans="1:8" ht="15.75">
      <c r="A50" s="43" t="s">
        <v>2</v>
      </c>
      <c r="B50" s="43"/>
      <c r="C50" s="13"/>
      <c r="D50" s="13"/>
      <c r="E50" s="13"/>
      <c r="F50" s="13"/>
      <c r="G50" s="13"/>
      <c r="H50" s="13"/>
    </row>
    <row r="51" spans="1:8" ht="34.5" customHeight="1">
      <c r="A51" s="14" t="s">
        <v>39</v>
      </c>
      <c r="B51" s="62"/>
      <c r="C51" s="62"/>
      <c r="D51" s="62"/>
      <c r="E51" s="62"/>
      <c r="F51" s="62"/>
      <c r="G51" s="62"/>
      <c r="H51" s="62"/>
    </row>
    <row r="52" spans="1:8" ht="48.75" customHeight="1">
      <c r="A52" s="13" t="s">
        <v>51</v>
      </c>
      <c r="B52" s="63"/>
      <c r="C52" s="63"/>
      <c r="D52" s="63"/>
      <c r="E52" s="63"/>
      <c r="F52" s="63"/>
      <c r="G52" s="63"/>
      <c r="H52" s="63"/>
    </row>
    <row r="53" spans="1:8" ht="18.75" customHeight="1">
      <c r="A53" s="15"/>
      <c r="B53" s="16"/>
      <c r="C53" s="16"/>
      <c r="D53" s="16"/>
      <c r="E53" s="16"/>
      <c r="F53" s="35" t="s">
        <v>4</v>
      </c>
      <c r="G53" s="35"/>
      <c r="H53" s="35"/>
    </row>
    <row r="54" spans="1:8" ht="33" customHeight="1">
      <c r="A54" s="15"/>
      <c r="B54" s="16"/>
      <c r="C54" s="16"/>
      <c r="D54" s="16"/>
      <c r="E54" s="16"/>
      <c r="F54" s="34" t="s">
        <v>3</v>
      </c>
      <c r="G54" s="34"/>
      <c r="H54" s="34"/>
    </row>
    <row r="55" spans="1:8" s="73" customFormat="1" ht="18.75" customHeight="1">
      <c r="A55" s="80" t="s">
        <v>60</v>
      </c>
      <c r="B55" s="80"/>
      <c r="C55" s="80"/>
      <c r="D55" s="80"/>
      <c r="E55" s="80"/>
      <c r="F55" s="80"/>
      <c r="G55" s="79" t="s">
        <v>61</v>
      </c>
      <c r="H55" s="78"/>
    </row>
    <row r="56" spans="1:8" ht="15.75">
      <c r="A56" s="80"/>
      <c r="B56" s="80"/>
      <c r="C56" s="80"/>
      <c r="D56" s="80"/>
      <c r="E56" s="80"/>
      <c r="F56" s="80"/>
      <c r="G56" s="79" t="s">
        <v>62</v>
      </c>
      <c r="H56" s="74"/>
    </row>
    <row r="57" spans="1:8" ht="27" customHeight="1">
      <c r="A57" s="80"/>
      <c r="B57" s="80"/>
      <c r="C57" s="80"/>
      <c r="D57" s="80"/>
      <c r="E57" s="80"/>
      <c r="F57" s="80"/>
      <c r="G57" s="77"/>
      <c r="H57" s="75"/>
    </row>
    <row r="58" spans="1:7" ht="15" customHeight="1">
      <c r="A58" s="77"/>
      <c r="B58" s="77"/>
      <c r="C58" s="77"/>
      <c r="D58" s="77"/>
      <c r="E58" s="77"/>
      <c r="F58" s="77"/>
      <c r="G58" s="77"/>
    </row>
    <row r="59" spans="7:8" ht="15.75">
      <c r="G59" s="75"/>
      <c r="H59" s="75"/>
    </row>
    <row r="64" ht="15.75">
      <c r="E64" s="76"/>
    </row>
  </sheetData>
  <sheetProtection password="C662" sheet="1"/>
  <mergeCells count="51">
    <mergeCell ref="A55:F57"/>
    <mergeCell ref="B51:H51"/>
    <mergeCell ref="B52:H52"/>
    <mergeCell ref="A46:H46"/>
    <mergeCell ref="A37:H37"/>
    <mergeCell ref="A33:H33"/>
    <mergeCell ref="A41:H41"/>
    <mergeCell ref="A45:H45"/>
    <mergeCell ref="A42:H42"/>
    <mergeCell ref="A39:H39"/>
    <mergeCell ref="A40:H40"/>
    <mergeCell ref="A32:H32"/>
    <mergeCell ref="A47:H47"/>
    <mergeCell ref="A44:H44"/>
    <mergeCell ref="A43:H43"/>
    <mergeCell ref="B5:H5"/>
    <mergeCell ref="B6:H6"/>
    <mergeCell ref="B7:H7"/>
    <mergeCell ref="F12:G12"/>
    <mergeCell ref="A9:H9"/>
    <mergeCell ref="A35:H35"/>
    <mergeCell ref="A13:B13"/>
    <mergeCell ref="A25:H25"/>
    <mergeCell ref="A26:H26"/>
    <mergeCell ref="F8:H8"/>
    <mergeCell ref="A14:A15"/>
    <mergeCell ref="A23:H23"/>
    <mergeCell ref="A11:B11"/>
    <mergeCell ref="A17:B17"/>
    <mergeCell ref="F13:G13"/>
    <mergeCell ref="A21:H21"/>
    <mergeCell ref="A50:B50"/>
    <mergeCell ref="A1:H1"/>
    <mergeCell ref="A2:H2"/>
    <mergeCell ref="A3:H3"/>
    <mergeCell ref="A12:B12"/>
    <mergeCell ref="A10:H10"/>
    <mergeCell ref="A31:H31"/>
    <mergeCell ref="A30:H30"/>
    <mergeCell ref="A29:H29"/>
    <mergeCell ref="A22:H22"/>
    <mergeCell ref="A34:H34"/>
    <mergeCell ref="A27:E28"/>
    <mergeCell ref="A20:B20"/>
    <mergeCell ref="F54:H54"/>
    <mergeCell ref="F53:H53"/>
    <mergeCell ref="A38:H38"/>
    <mergeCell ref="A48:H48"/>
    <mergeCell ref="A49:H49"/>
    <mergeCell ref="A24:H24"/>
    <mergeCell ref="A36:H36"/>
  </mergeCells>
  <printOptions horizontalCentered="1"/>
  <pageMargins left="0.35433070866141736" right="0.35433070866141736" top="0.2755905511811024" bottom="0.1968503937007874" header="0.2362204724409449" footer="0.5118110236220472"/>
  <pageSetup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User</cp:lastModifiedBy>
  <cp:lastPrinted>2018-04-22T08:49:22Z</cp:lastPrinted>
  <dcterms:created xsi:type="dcterms:W3CDTF">2014-10-17T11:40:43Z</dcterms:created>
  <dcterms:modified xsi:type="dcterms:W3CDTF">2018-04-22T08:50:03Z</dcterms:modified>
  <cp:category/>
  <cp:version/>
  <cp:contentType/>
  <cp:contentStatus/>
</cp:coreProperties>
</file>